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stellanos\Desktop\administración 2021-2024\PRESUPUESTOS 2024\PROGRAMA ANUAL DE ADQUISICIONES 2024\"/>
    </mc:Choice>
  </mc:AlternateContent>
  <xr:revisionPtr revIDLastSave="0" documentId="8_{4D708219-EBE9-4E63-9523-119082DA8209}" xr6:coauthVersionLast="47" xr6:coauthVersionMax="47" xr10:uidLastSave="{00000000-0000-0000-0000-000000000000}"/>
  <bookViews>
    <workbookView xWindow="-120" yWindow="-120" windowWidth="21840" windowHeight="13140" xr2:uid="{790CF2FB-B612-44B3-B629-53299A52A6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Q9" i="1"/>
  <c r="U9" i="1"/>
  <c r="Y9" i="1"/>
  <c r="M10" i="1"/>
  <c r="Q10" i="1"/>
  <c r="U10" i="1"/>
  <c r="Y10" i="1"/>
  <c r="M11" i="1"/>
  <c r="Q11" i="1"/>
  <c r="U11" i="1"/>
  <c r="Y11" i="1"/>
  <c r="M12" i="1"/>
  <c r="Q12" i="1"/>
  <c r="U12" i="1"/>
  <c r="Y12" i="1"/>
  <c r="M13" i="1"/>
  <c r="Q13" i="1"/>
  <c r="U13" i="1"/>
  <c r="Y13" i="1"/>
  <c r="M14" i="1"/>
  <c r="Q14" i="1"/>
  <c r="U14" i="1"/>
  <c r="Y14" i="1"/>
  <c r="M15" i="1"/>
  <c r="Q15" i="1"/>
  <c r="U15" i="1"/>
  <c r="Y15" i="1"/>
  <c r="M16" i="1"/>
  <c r="Q16" i="1"/>
  <c r="U16" i="1"/>
  <c r="Y16" i="1"/>
  <c r="M17" i="1"/>
  <c r="Q17" i="1"/>
  <c r="U17" i="1"/>
  <c r="Y17" i="1"/>
  <c r="M18" i="1"/>
  <c r="Q18" i="1"/>
  <c r="U18" i="1"/>
  <c r="Y18" i="1"/>
  <c r="M19" i="1"/>
  <c r="Q19" i="1"/>
  <c r="U19" i="1"/>
  <c r="Y19" i="1"/>
  <c r="Z13" i="1" l="1"/>
  <c r="Z9" i="1"/>
  <c r="Z20" i="1" s="1"/>
  <c r="Z17" i="1"/>
  <c r="Z19" i="1"/>
  <c r="Z10" i="1"/>
  <c r="Z12" i="1"/>
  <c r="Z18" i="1"/>
  <c r="Z14" i="1"/>
  <c r="Z15" i="1"/>
  <c r="Z11" i="1"/>
  <c r="Z16" i="1"/>
</calcChain>
</file>

<file path=xl/sharedStrings.xml><?xml version="1.0" encoding="utf-8"?>
<sst xmlns="http://schemas.openxmlformats.org/spreadsheetml/2006/main" count="80" uniqueCount="53">
  <si>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</si>
  <si>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</si>
  <si>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</si>
  <si>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</si>
  <si>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</si>
  <si>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</si>
  <si>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</si>
  <si>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</si>
  <si>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</si>
  <si>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</si>
  <si>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</si>
  <si>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</si>
  <si>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</si>
  <si>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</si>
  <si>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</si>
  <si>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</si>
  <si>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</si>
  <si>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</si>
  <si>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</si>
  <si>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</si>
  <si>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</si>
  <si>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</si>
  <si>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</si>
  <si>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</si>
  <si>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</si>
  <si>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</si>
  <si>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</si>
  <si>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</si>
  <si>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</si>
  <si>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</si>
  <si>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</si>
  <si>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</si>
  <si>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DIRECCIÓN DE DESARROLLO URBANO Y OBRAS PÚBLICAS</t>
  </si>
  <si>
    <t>9 DE ENERO 2024</t>
  </si>
  <si>
    <t>MAYRA ALEJANDRA CASTELLANOS DÍAZ</t>
  </si>
  <si>
    <t>PROGRAMA DE INFRAESTRUCTURA PARA EL DESARROLLO</t>
  </si>
  <si>
    <t>PRODUCTOS ALIMENTICIOS PARA PERSONAS</t>
  </si>
  <si>
    <t xml:space="preserve">10124 RECURSOS FISCALES 2024 </t>
  </si>
  <si>
    <t>PIEZAS</t>
  </si>
  <si>
    <t xml:space="preserve">MADERA Y PRODUCTOS DE MADERA </t>
  </si>
  <si>
    <t>MATERIALES Y ARTICULOS DE CONSTRUCCION Y REPARACION</t>
  </si>
  <si>
    <t>COMBUSTIBLES, LUBRICANTES Y ADITIVOS</t>
  </si>
  <si>
    <t>BIENES</t>
  </si>
  <si>
    <t>PRENDAS DE SEGURIDAD Y PROTECCION PERSONAL</t>
  </si>
  <si>
    <t>HERRAMIENTAS MENORES</t>
  </si>
  <si>
    <t>REFACCIONES Y ACCESORIOS MENORES A EDIFICIOS</t>
  </si>
  <si>
    <t>REFACCIONES Y ACCESORIOS MENORES DE MAQUINARIA Y OTROS EQUIPOS</t>
  </si>
  <si>
    <t>SERVICIOS DE APOYO ADMINISTRATIVO, TRADUCCION, FOTOCOPIADO E IMPRESION</t>
  </si>
  <si>
    <t>FLETES Y MANIOBRAS</t>
  </si>
  <si>
    <t>SERVICIO</t>
  </si>
  <si>
    <t>CONSUMOS</t>
  </si>
  <si>
    <t>VÍATICOS</t>
  </si>
  <si>
    <t>VÍATICOS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</si>
</sst>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6" fontId="5" fillId="0" borderId="5" xfId="0" applyNumberFormat="1" applyFont="1" applyBorder="1"/>
    <xf numFmtId="4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2300-E289-408A-9882-7E3CD3C92030}">
  <sheetPr>
    <pageSetUpPr fitToPage="1"/>
  </sheetPr>
  <dimension ref="A1:Z2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E29" sqref="E29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</row>
    <row r="2" spans="1:26" ht="27.6" customHeight="1" x14ac:dyDescent="0.3"/>
    <row r="3" spans="1:26" ht="14.45" customHeight="1" x14ac:dyDescent="0.3">
      <c r="B3" s="3" t="s">
        <v>1</v>
      </c>
      <c r="C3" s="13" t="s">
        <v>32</v>
      </c>
      <c r="D3" s="14"/>
      <c r="E3" s="15"/>
      <c r="G3" s="3" t="s">
        <v>12</v>
      </c>
      <c r="H3" s="13" t="s">
        <v>35</v>
      </c>
      <c r="I3" s="14"/>
      <c r="J3" s="14"/>
      <c r="K3" s="15"/>
      <c r="Q3" s="7"/>
      <c r="R3" s="3"/>
    </row>
    <row r="4" spans="1:26" x14ac:dyDescent="0.3">
      <c r="B4" s="3" t="s">
        <v>31</v>
      </c>
      <c r="C4" s="13" t="s">
        <v>33</v>
      </c>
      <c r="D4" s="14"/>
      <c r="E4" s="15"/>
    </row>
    <row r="5" spans="1:26" x14ac:dyDescent="0.3">
      <c r="B5" s="3" t="s">
        <v>2</v>
      </c>
      <c r="C5" s="13" t="s">
        <v>34</v>
      </c>
      <c r="D5" s="14"/>
      <c r="E5" s="15"/>
    </row>
    <row r="7" spans="1:26" s="4" customFormat="1" ht="20.45" customHeight="1" x14ac:dyDescent="0.25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30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0" t="s">
        <v>13</v>
      </c>
    </row>
    <row r="8" spans="1:26" s="4" customFormat="1" ht="23.4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1"/>
    </row>
    <row r="9" spans="1:26" ht="26.25" x14ac:dyDescent="0.3">
      <c r="A9" s="5">
        <v>86</v>
      </c>
      <c r="B9" s="5"/>
      <c r="C9" s="5" t="s">
        <v>42</v>
      </c>
      <c r="D9" s="17" t="s">
        <v>36</v>
      </c>
      <c r="E9" s="5">
        <v>221</v>
      </c>
      <c r="F9" s="17" t="s">
        <v>37</v>
      </c>
      <c r="G9" s="18">
        <v>6000</v>
      </c>
      <c r="H9" s="8"/>
      <c r="I9" s="5" t="s">
        <v>50</v>
      </c>
      <c r="J9" s="8">
        <v>3000</v>
      </c>
      <c r="K9" s="8"/>
      <c r="L9" s="8"/>
      <c r="M9" s="9">
        <f>SUM(J9:L9)</f>
        <v>3000</v>
      </c>
      <c r="N9" s="8">
        <v>3000</v>
      </c>
      <c r="O9" s="8"/>
      <c r="P9" s="8"/>
      <c r="Q9" s="9">
        <f>SUM(N9:P9)</f>
        <v>3000</v>
      </c>
      <c r="R9" s="8"/>
      <c r="S9" s="8"/>
      <c r="T9" s="8"/>
      <c r="U9" s="9">
        <f>SUM(R9:T9)</f>
        <v>0</v>
      </c>
      <c r="V9" s="8"/>
      <c r="W9" s="8"/>
      <c r="X9" s="8"/>
      <c r="Y9" s="9">
        <f>SUM(V9:X9)</f>
        <v>0</v>
      </c>
      <c r="Z9" s="9">
        <f>+M9+Q9+U9+Y9</f>
        <v>6000</v>
      </c>
    </row>
    <row r="10" spans="1:26" ht="26.25" x14ac:dyDescent="0.3">
      <c r="A10" s="5">
        <v>86</v>
      </c>
      <c r="B10" s="5"/>
      <c r="C10" s="5" t="s">
        <v>42</v>
      </c>
      <c r="D10" s="17" t="s">
        <v>39</v>
      </c>
      <c r="E10" s="5">
        <v>244</v>
      </c>
      <c r="F10" s="17" t="s">
        <v>37</v>
      </c>
      <c r="G10" s="18">
        <v>5000</v>
      </c>
      <c r="H10" s="8"/>
      <c r="I10" s="5" t="s">
        <v>38</v>
      </c>
      <c r="J10" s="8">
        <v>2500</v>
      </c>
      <c r="K10" s="8"/>
      <c r="L10" s="8"/>
      <c r="M10" s="9">
        <f>SUM(J10:L10)</f>
        <v>2500</v>
      </c>
      <c r="N10" s="8">
        <v>2500</v>
      </c>
      <c r="O10" s="8"/>
      <c r="P10" s="8"/>
      <c r="Q10" s="9">
        <f>SUM(N10:P10)</f>
        <v>2500</v>
      </c>
      <c r="R10" s="8"/>
      <c r="S10" s="8"/>
      <c r="T10" s="8"/>
      <c r="U10" s="9">
        <f>SUM(R10:T10)</f>
        <v>0</v>
      </c>
      <c r="V10" s="8"/>
      <c r="W10" s="8"/>
      <c r="X10" s="8"/>
      <c r="Y10" s="9">
        <f>SUM(V10:X10)</f>
        <v>0</v>
      </c>
      <c r="Z10" s="9">
        <f>+M10+Q10+U10+Y10</f>
        <v>5000</v>
      </c>
    </row>
    <row r="11" spans="1:26" ht="26.25" x14ac:dyDescent="0.3">
      <c r="A11" s="5">
        <v>86</v>
      </c>
      <c r="B11" s="5"/>
      <c r="C11" s="5" t="s">
        <v>42</v>
      </c>
      <c r="D11" s="17" t="s">
        <v>40</v>
      </c>
      <c r="E11" s="5">
        <v>249</v>
      </c>
      <c r="F11" s="17" t="s">
        <v>37</v>
      </c>
      <c r="G11" s="18">
        <v>6000</v>
      </c>
      <c r="H11" s="8"/>
      <c r="I11" s="5" t="s">
        <v>38</v>
      </c>
      <c r="J11" s="8">
        <v>3000</v>
      </c>
      <c r="K11" s="8"/>
      <c r="L11" s="8"/>
      <c r="M11" s="9">
        <f>SUM(J11:L11)</f>
        <v>3000</v>
      </c>
      <c r="N11" s="8">
        <v>3000</v>
      </c>
      <c r="O11" s="8"/>
      <c r="P11" s="8"/>
      <c r="Q11" s="9">
        <f>SUM(N11:P11)</f>
        <v>3000</v>
      </c>
      <c r="R11" s="8"/>
      <c r="S11" s="8"/>
      <c r="T11" s="8"/>
      <c r="U11" s="9">
        <f>SUM(R11:T11)</f>
        <v>0</v>
      </c>
      <c r="V11" s="8"/>
      <c r="W11" s="8"/>
      <c r="X11" s="8"/>
      <c r="Y11" s="9">
        <f>SUM(V11:X11)</f>
        <v>0</v>
      </c>
      <c r="Z11" s="9">
        <f>+M11+Q11+U11+Y11</f>
        <v>6000</v>
      </c>
    </row>
    <row r="12" spans="1:26" ht="26.25" x14ac:dyDescent="0.3">
      <c r="A12" s="5">
        <v>86</v>
      </c>
      <c r="B12" s="5"/>
      <c r="C12" s="5" t="s">
        <v>42</v>
      </c>
      <c r="D12" s="17" t="s">
        <v>41</v>
      </c>
      <c r="E12" s="5">
        <v>261</v>
      </c>
      <c r="F12" s="17" t="s">
        <v>37</v>
      </c>
      <c r="G12" s="18">
        <v>3000</v>
      </c>
      <c r="H12" s="8"/>
      <c r="I12" s="5" t="s">
        <v>38</v>
      </c>
      <c r="J12" s="8">
        <v>1500</v>
      </c>
      <c r="K12" s="8"/>
      <c r="L12" s="8"/>
      <c r="M12" s="9">
        <f>SUM(J12:L12)</f>
        <v>1500</v>
      </c>
      <c r="N12" s="8">
        <v>1500</v>
      </c>
      <c r="O12" s="8"/>
      <c r="P12" s="8"/>
      <c r="Q12" s="9">
        <f>SUM(N12:P12)</f>
        <v>1500</v>
      </c>
      <c r="R12" s="8"/>
      <c r="S12" s="8"/>
      <c r="T12" s="8"/>
      <c r="U12" s="9">
        <f>SUM(R12:T12)</f>
        <v>0</v>
      </c>
      <c r="V12" s="8"/>
      <c r="W12" s="8"/>
      <c r="X12" s="8"/>
      <c r="Y12" s="9">
        <f>SUM(V12:X12)</f>
        <v>0</v>
      </c>
      <c r="Z12" s="9">
        <f>+M12+Q12+U12+Y12</f>
        <v>3000</v>
      </c>
    </row>
    <row r="13" spans="1:26" ht="26.25" x14ac:dyDescent="0.3">
      <c r="A13" s="5">
        <v>86</v>
      </c>
      <c r="B13" s="5"/>
      <c r="C13" s="5" t="s">
        <v>42</v>
      </c>
      <c r="D13" s="17" t="s">
        <v>43</v>
      </c>
      <c r="E13" s="5">
        <v>272</v>
      </c>
      <c r="F13" s="17" t="s">
        <v>37</v>
      </c>
      <c r="G13" s="18">
        <v>40000</v>
      </c>
      <c r="H13" s="8"/>
      <c r="I13" s="5" t="s">
        <v>38</v>
      </c>
      <c r="J13" s="8">
        <v>7250</v>
      </c>
      <c r="K13" s="8">
        <v>7250</v>
      </c>
      <c r="L13" s="8"/>
      <c r="M13" s="9">
        <f>SUM(J13:L13)</f>
        <v>14500</v>
      </c>
      <c r="N13" s="8">
        <v>5750</v>
      </c>
      <c r="O13" s="8">
        <v>5750</v>
      </c>
      <c r="P13" s="8"/>
      <c r="Q13" s="9">
        <f>SUM(N13:P13)</f>
        <v>11500</v>
      </c>
      <c r="R13" s="8">
        <v>1500</v>
      </c>
      <c r="S13" s="8">
        <v>1500</v>
      </c>
      <c r="T13" s="8"/>
      <c r="U13" s="9">
        <f>SUM(R13:T13)</f>
        <v>3000</v>
      </c>
      <c r="V13" s="8">
        <v>5500</v>
      </c>
      <c r="W13" s="8">
        <v>5500</v>
      </c>
      <c r="X13" s="8"/>
      <c r="Y13" s="9">
        <f>SUM(V13:X13)</f>
        <v>11000</v>
      </c>
      <c r="Z13" s="9">
        <f>+M13+Q13+U13+Y13</f>
        <v>40000</v>
      </c>
    </row>
    <row r="14" spans="1:26" ht="26.25" x14ac:dyDescent="0.3">
      <c r="A14" s="5">
        <v>86</v>
      </c>
      <c r="B14" s="5"/>
      <c r="C14" s="5" t="s">
        <v>42</v>
      </c>
      <c r="D14" s="5" t="s">
        <v>44</v>
      </c>
      <c r="E14" s="5">
        <v>291</v>
      </c>
      <c r="F14" s="17" t="s">
        <v>37</v>
      </c>
      <c r="G14" s="18">
        <v>60000</v>
      </c>
      <c r="H14" s="8"/>
      <c r="I14" s="5" t="s">
        <v>38</v>
      </c>
      <c r="J14" s="8">
        <v>7500</v>
      </c>
      <c r="K14" s="8">
        <v>7500</v>
      </c>
      <c r="L14" s="8"/>
      <c r="M14" s="9">
        <f>SUM(J14:L14)</f>
        <v>15000</v>
      </c>
      <c r="N14" s="8">
        <v>7500</v>
      </c>
      <c r="O14" s="8">
        <v>7500</v>
      </c>
      <c r="P14" s="8"/>
      <c r="Q14" s="9">
        <f>SUM(N14:P14)</f>
        <v>15000</v>
      </c>
      <c r="R14" s="8">
        <v>9750</v>
      </c>
      <c r="S14" s="8">
        <v>9750</v>
      </c>
      <c r="T14" s="8"/>
      <c r="U14" s="9">
        <f>SUM(R14:T14)</f>
        <v>19500</v>
      </c>
      <c r="V14" s="8">
        <v>5250</v>
      </c>
      <c r="W14" s="8">
        <v>5250</v>
      </c>
      <c r="X14" s="8"/>
      <c r="Y14" s="9">
        <f>SUM(V14:X14)</f>
        <v>10500</v>
      </c>
      <c r="Z14" s="9">
        <f>+M14+Q14+U14+Y14</f>
        <v>60000</v>
      </c>
    </row>
    <row r="15" spans="1:26" ht="26.25" x14ac:dyDescent="0.3">
      <c r="A15" s="5">
        <v>86</v>
      </c>
      <c r="B15" s="5"/>
      <c r="C15" s="5" t="s">
        <v>42</v>
      </c>
      <c r="D15" s="17" t="s">
        <v>45</v>
      </c>
      <c r="E15" s="5">
        <v>292</v>
      </c>
      <c r="F15" s="17" t="s">
        <v>37</v>
      </c>
      <c r="G15" s="18">
        <v>6000</v>
      </c>
      <c r="H15" s="8"/>
      <c r="I15" s="5" t="s">
        <v>38</v>
      </c>
      <c r="J15" s="8">
        <v>3000</v>
      </c>
      <c r="K15" s="8"/>
      <c r="L15" s="8"/>
      <c r="M15" s="9">
        <f>SUM(J15:L15)</f>
        <v>3000</v>
      </c>
      <c r="N15" s="8">
        <v>3000</v>
      </c>
      <c r="O15" s="8"/>
      <c r="P15" s="8"/>
      <c r="Q15" s="9">
        <f>SUM(N15:P15)</f>
        <v>3000</v>
      </c>
      <c r="R15" s="8">
        <v>0</v>
      </c>
      <c r="S15" s="8"/>
      <c r="T15" s="8"/>
      <c r="U15" s="9">
        <f>SUM(R15:T15)</f>
        <v>0</v>
      </c>
      <c r="V15" s="8"/>
      <c r="W15" s="8"/>
      <c r="X15" s="8"/>
      <c r="Y15" s="9">
        <f>SUM(V15:X15)</f>
        <v>0</v>
      </c>
      <c r="Z15" s="9">
        <f>+M15+Q15+U15+Y15</f>
        <v>6000</v>
      </c>
    </row>
    <row r="16" spans="1:26" ht="39" x14ac:dyDescent="0.3">
      <c r="A16" s="5">
        <v>86</v>
      </c>
      <c r="B16" s="5"/>
      <c r="C16" s="5" t="s">
        <v>42</v>
      </c>
      <c r="D16" s="17" t="s">
        <v>46</v>
      </c>
      <c r="E16" s="5">
        <v>298</v>
      </c>
      <c r="F16" s="17" t="s">
        <v>37</v>
      </c>
      <c r="G16" s="18">
        <v>8000</v>
      </c>
      <c r="H16" s="8"/>
      <c r="I16" s="5" t="s">
        <v>38</v>
      </c>
      <c r="J16" s="8">
        <v>2000</v>
      </c>
      <c r="K16" s="8"/>
      <c r="L16" s="8"/>
      <c r="M16" s="9">
        <f>SUM(J16:L16)</f>
        <v>2000</v>
      </c>
      <c r="N16" s="8">
        <v>2000</v>
      </c>
      <c r="O16" s="8"/>
      <c r="P16" s="8"/>
      <c r="Q16" s="9">
        <f>SUM(N16:P16)</f>
        <v>2000</v>
      </c>
      <c r="R16" s="8">
        <v>2000</v>
      </c>
      <c r="S16" s="8"/>
      <c r="T16" s="8"/>
      <c r="U16" s="9">
        <f>SUM(R16:T16)</f>
        <v>2000</v>
      </c>
      <c r="V16" s="8">
        <v>2000</v>
      </c>
      <c r="W16" s="8"/>
      <c r="X16" s="8"/>
      <c r="Y16" s="9">
        <f>SUM(V16:X16)</f>
        <v>2000</v>
      </c>
      <c r="Z16" s="9">
        <f>+M16+Q16+U16+Y16</f>
        <v>8000</v>
      </c>
    </row>
    <row r="17" spans="1:26" ht="39" x14ac:dyDescent="0.3">
      <c r="A17" s="5">
        <v>86</v>
      </c>
      <c r="B17" s="5"/>
      <c r="C17" s="5" t="s">
        <v>49</v>
      </c>
      <c r="D17" s="17" t="s">
        <v>47</v>
      </c>
      <c r="E17" s="5">
        <v>336</v>
      </c>
      <c r="F17" s="17" t="s">
        <v>37</v>
      </c>
      <c r="G17" s="18">
        <v>10000</v>
      </c>
      <c r="H17" s="8"/>
      <c r="I17" s="5" t="s">
        <v>49</v>
      </c>
      <c r="J17" s="8">
        <v>5000</v>
      </c>
      <c r="K17" s="8"/>
      <c r="L17" s="8"/>
      <c r="M17" s="9">
        <f>SUM(J17:L17)</f>
        <v>5000</v>
      </c>
      <c r="N17" s="8">
        <v>5000</v>
      </c>
      <c r="O17" s="8"/>
      <c r="P17" s="8"/>
      <c r="Q17" s="9">
        <f>SUM(N17:P17)</f>
        <v>5000</v>
      </c>
      <c r="R17" s="8"/>
      <c r="S17" s="8"/>
      <c r="T17" s="8"/>
      <c r="U17" s="9">
        <f>SUM(R17:T17)</f>
        <v>0</v>
      </c>
      <c r="V17" s="8"/>
      <c r="W17" s="8"/>
      <c r="X17" s="8"/>
      <c r="Y17" s="9">
        <f>SUM(V17:X17)</f>
        <v>0</v>
      </c>
      <c r="Z17" s="9">
        <f>+M17+Q17+U17+Y17</f>
        <v>10000</v>
      </c>
    </row>
    <row r="18" spans="1:26" ht="26.25" x14ac:dyDescent="0.3">
      <c r="A18" s="5">
        <v>86</v>
      </c>
      <c r="B18" s="5"/>
      <c r="C18" s="5" t="s">
        <v>49</v>
      </c>
      <c r="D18" s="5" t="s">
        <v>48</v>
      </c>
      <c r="E18" s="5">
        <v>347</v>
      </c>
      <c r="F18" s="17" t="s">
        <v>37</v>
      </c>
      <c r="G18" s="18">
        <v>20000</v>
      </c>
      <c r="H18" s="8"/>
      <c r="I18" s="5" t="s">
        <v>49</v>
      </c>
      <c r="J18" s="8">
        <v>1250</v>
      </c>
      <c r="K18" s="8">
        <v>1250</v>
      </c>
      <c r="L18" s="8"/>
      <c r="M18" s="9">
        <f>SUM(J18:L18)</f>
        <v>2500</v>
      </c>
      <c r="N18" s="8">
        <v>4000</v>
      </c>
      <c r="O18" s="8">
        <v>4000</v>
      </c>
      <c r="P18" s="8"/>
      <c r="Q18" s="9">
        <f>SUM(N18:P18)</f>
        <v>8000</v>
      </c>
      <c r="R18" s="8">
        <v>2250</v>
      </c>
      <c r="S18" s="8">
        <v>2250</v>
      </c>
      <c r="T18" s="8"/>
      <c r="U18" s="9">
        <f>SUM(R18:T18)</f>
        <v>4500</v>
      </c>
      <c r="V18" s="8">
        <v>2500</v>
      </c>
      <c r="W18" s="8">
        <v>2500</v>
      </c>
      <c r="X18" s="8"/>
      <c r="Y18" s="9">
        <f>SUM(V18:X18)</f>
        <v>5000</v>
      </c>
      <c r="Z18" s="9">
        <f>+M18+Q18+U18+Y18</f>
        <v>20000</v>
      </c>
    </row>
    <row r="19" spans="1:26" ht="26.25" x14ac:dyDescent="0.3">
      <c r="A19" s="5">
        <v>86</v>
      </c>
      <c r="B19" s="5"/>
      <c r="C19" s="5" t="s">
        <v>51</v>
      </c>
      <c r="D19" s="5" t="s">
        <v>52</v>
      </c>
      <c r="E19" s="5">
        <v>375</v>
      </c>
      <c r="F19" s="17" t="s">
        <v>37</v>
      </c>
      <c r="G19" s="18">
        <v>6000</v>
      </c>
      <c r="H19" s="8"/>
      <c r="I19" s="5" t="s">
        <v>51</v>
      </c>
      <c r="J19" s="8">
        <v>3000</v>
      </c>
      <c r="K19" s="8"/>
      <c r="L19" s="8"/>
      <c r="M19" s="9">
        <f>SUM(J19:L19)</f>
        <v>3000</v>
      </c>
      <c r="N19" s="8">
        <v>3000</v>
      </c>
      <c r="O19" s="8"/>
      <c r="P19" s="8"/>
      <c r="Q19" s="9">
        <f>SUM(N19:P19)</f>
        <v>3000</v>
      </c>
      <c r="R19" s="8"/>
      <c r="S19" s="8"/>
      <c r="T19" s="8"/>
      <c r="U19" s="9">
        <f>SUM(R19:T19)</f>
        <v>0</v>
      </c>
      <c r="V19" s="8"/>
      <c r="W19" s="8"/>
      <c r="X19" s="8"/>
      <c r="Y19" s="9">
        <f>SUM(V19:X19)</f>
        <v>0</v>
      </c>
      <c r="Z19" s="9">
        <f>+M19+Q19+U19+Y19</f>
        <v>6000</v>
      </c>
    </row>
    <row r="20" spans="1:26" x14ac:dyDescent="0.3">
      <c r="Z20" s="19">
        <f>SUM(Z9:Z19)</f>
        <v>170000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Proyectos Tepa</cp:lastModifiedBy>
  <cp:lastPrinted>2023-02-09T20:46:31Z</cp:lastPrinted>
  <dcterms:created xsi:type="dcterms:W3CDTF">2023-02-09T20:44:27Z</dcterms:created>
  <dcterms:modified xsi:type="dcterms:W3CDTF">2024-01-10T16:19:42Z</dcterms:modified>
</cp:coreProperties>
</file>